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66925"/>
  <xr:revisionPtr revIDLastSave="11" documentId="8_{AF7289CC-CB0F-4EBA-B68F-74B3689639B4}" xr6:coauthVersionLast="47" xr6:coauthVersionMax="47" xr10:uidLastSave="{459F759A-FEE8-480B-A9B0-673347B47C80}"/>
  <bookViews>
    <workbookView xWindow="-110" yWindow="-110" windowWidth="19420" windowHeight="11500" tabRatio="719" xr2:uid="{00000000-000D-0000-FFFF-FFFF00000000}"/>
  </bookViews>
  <sheets>
    <sheet name="Totalen pj" sheetId="1" r:id="rId1"/>
    <sheet name="Totaal pj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1" l="1"/>
  <c r="L270" i="1"/>
  <c r="K270" i="1"/>
  <c r="J270" i="1"/>
  <c r="I270" i="1"/>
  <c r="H270" i="1"/>
  <c r="G270" i="1"/>
  <c r="F270" i="1"/>
  <c r="E270" i="1"/>
  <c r="D270" i="1"/>
  <c r="C270" i="1"/>
  <c r="B270" i="1"/>
  <c r="Q3" i="7"/>
  <c r="Q4" i="7"/>
  <c r="Q5" i="7"/>
  <c r="Q6" i="7"/>
  <c r="Q7" i="7"/>
  <c r="Q8" i="7"/>
  <c r="Q9" i="7"/>
  <c r="Q10" i="7"/>
  <c r="Q11" i="7"/>
  <c r="Q12" i="7"/>
  <c r="Q2" i="7"/>
  <c r="B271" i="1" l="1"/>
  <c r="Q13" i="7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P13" i="7" l="1"/>
  <c r="B241" i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<sst xmlns="http://schemas.openxmlformats.org/spreadsheetml/2006/main" count="480" uniqueCount="60">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</sst>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251" zoomScaleNormal="100" workbookViewId="0">
      <selection activeCell="C270" sqref="C270"/>
    </sheetView>
  </sheetViews>
  <sheetFormatPr defaultColWidth="0" defaultRowHeight="14.5" zeroHeight="1" x14ac:dyDescent="0.35"/>
  <cols>
    <col min="1" max="1" width="25.54296875" style="1" bestFit="1" customWidth="1"/>
    <col min="2" max="13" width="7.7265625" style="2" customWidth="1"/>
    <col min="14" max="16384" width="9.1796875" hidden="1"/>
  </cols>
  <sheetData>
    <row r="1" spans="1:13" s="3" customFormat="1" ht="30" customHeight="1" x14ac:dyDescent="0.3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40" customHeight="1" x14ac:dyDescent="0.45">
      <c r="A2" s="15">
        <v>2009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4" customFormat="1" ht="13.5" x14ac:dyDescent="0.3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3.5" x14ac:dyDescent="0.3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3.5" x14ac:dyDescent="0.3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3.5" x14ac:dyDescent="0.3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3.5" x14ac:dyDescent="0.3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3.5" x14ac:dyDescent="0.3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3.5" x14ac:dyDescent="0.3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3.5" x14ac:dyDescent="0.3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3.5" x14ac:dyDescent="0.3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3.5" x14ac:dyDescent="0.3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3.5" x14ac:dyDescent="0.3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3.5" x14ac:dyDescent="0.3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3.5" x14ac:dyDescent="0.3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ht="15" x14ac:dyDescent="0.3">
      <c r="A16" s="11" t="s">
        <v>25</v>
      </c>
      <c r="B16" s="16">
        <f>SUM(B15:M15)</f>
        <v>8967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s="8" customFormat="1" ht="40" customHeight="1" x14ac:dyDescent="0.45">
      <c r="A17" s="15">
        <v>2010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4" customFormat="1" ht="13.5" x14ac:dyDescent="0.3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3.5" x14ac:dyDescent="0.3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3.5" x14ac:dyDescent="0.3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3.5" x14ac:dyDescent="0.3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3.5" x14ac:dyDescent="0.3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3.5" x14ac:dyDescent="0.3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3.5" x14ac:dyDescent="0.3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3.5" x14ac:dyDescent="0.3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3.5" x14ac:dyDescent="0.3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3.5" x14ac:dyDescent="0.3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3.5" x14ac:dyDescent="0.3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3.5" x14ac:dyDescent="0.3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3.5" x14ac:dyDescent="0.3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ht="15" x14ac:dyDescent="0.3">
      <c r="A31" s="11" t="s">
        <v>26</v>
      </c>
      <c r="B31" s="16">
        <f>SUM(B30:M30)</f>
        <v>11385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8" customFormat="1" ht="40" customHeight="1" x14ac:dyDescent="0.45">
      <c r="A32" s="15">
        <v>2011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4" customFormat="1" ht="13.5" x14ac:dyDescent="0.3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3.5" x14ac:dyDescent="0.3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3.5" x14ac:dyDescent="0.3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3.5" x14ac:dyDescent="0.3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3.5" x14ac:dyDescent="0.3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3.5" x14ac:dyDescent="0.3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3.5" x14ac:dyDescent="0.3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3.5" x14ac:dyDescent="0.3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3.5" x14ac:dyDescent="0.3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3.5" x14ac:dyDescent="0.3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3.5" x14ac:dyDescent="0.3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3.5" x14ac:dyDescent="0.3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3.5" x14ac:dyDescent="0.3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ht="15" x14ac:dyDescent="0.3">
      <c r="A46" s="11" t="s">
        <v>27</v>
      </c>
      <c r="B46" s="16">
        <f>SUM(B45:M45)</f>
        <v>14727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s="8" customFormat="1" ht="40" customHeight="1" x14ac:dyDescent="0.45">
      <c r="A47" s="15">
        <v>2012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4" customFormat="1" ht="13.5" x14ac:dyDescent="0.3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3.5" x14ac:dyDescent="0.3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3.5" x14ac:dyDescent="0.3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3.5" x14ac:dyDescent="0.3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3.5" x14ac:dyDescent="0.3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3.5" x14ac:dyDescent="0.3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3.5" x14ac:dyDescent="0.3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3.5" x14ac:dyDescent="0.3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3.5" x14ac:dyDescent="0.3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3.5" x14ac:dyDescent="0.3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3.5" x14ac:dyDescent="0.3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3.5" x14ac:dyDescent="0.3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3.5" x14ac:dyDescent="0.3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ht="15" x14ac:dyDescent="0.3">
      <c r="A61" s="11" t="s">
        <v>28</v>
      </c>
      <c r="B61" s="16">
        <f>SUM(B60:M60)</f>
        <v>13763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s="8" customFormat="1" ht="40" customHeight="1" x14ac:dyDescent="0.45">
      <c r="A62" s="15">
        <v>2013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4" customFormat="1" ht="13.5" x14ac:dyDescent="0.3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3.5" x14ac:dyDescent="0.3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3.5" x14ac:dyDescent="0.3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3.5" x14ac:dyDescent="0.3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3.5" x14ac:dyDescent="0.3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3.5" x14ac:dyDescent="0.3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3.5" x14ac:dyDescent="0.3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3.5" x14ac:dyDescent="0.3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3.5" x14ac:dyDescent="0.3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3.5" x14ac:dyDescent="0.3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3.5" x14ac:dyDescent="0.3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3.5" x14ac:dyDescent="0.3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3.5" x14ac:dyDescent="0.3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ht="15" x14ac:dyDescent="0.3">
      <c r="A76" s="11" t="s">
        <v>29</v>
      </c>
      <c r="B76" s="16">
        <f>SUM(B75:M75)</f>
        <v>12361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s="8" customFormat="1" ht="40" customHeight="1" x14ac:dyDescent="0.45">
      <c r="A77" s="15">
        <v>2014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4" customFormat="1" ht="13.5" x14ac:dyDescent="0.3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3.5" x14ac:dyDescent="0.3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3.5" x14ac:dyDescent="0.3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3.5" x14ac:dyDescent="0.3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3.5" x14ac:dyDescent="0.3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3.5" x14ac:dyDescent="0.3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3.5" x14ac:dyDescent="0.3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3.5" x14ac:dyDescent="0.3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3.5" x14ac:dyDescent="0.3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3.5" x14ac:dyDescent="0.3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3.5" x14ac:dyDescent="0.3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3.5" x14ac:dyDescent="0.3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3.5" x14ac:dyDescent="0.3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ht="15" x14ac:dyDescent="0.3">
      <c r="A91" s="11" t="s">
        <v>30</v>
      </c>
      <c r="B91" s="16">
        <f>SUM(B90:M90)</f>
        <v>12264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s="8" customFormat="1" ht="40" customHeight="1" x14ac:dyDescent="0.45">
      <c r="A92" s="15">
        <v>2015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s="4" customFormat="1" ht="13.5" x14ac:dyDescent="0.3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3.5" x14ac:dyDescent="0.3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3.5" x14ac:dyDescent="0.3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3.5" x14ac:dyDescent="0.3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3.5" x14ac:dyDescent="0.3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3.5" x14ac:dyDescent="0.3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3.5" x14ac:dyDescent="0.3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3.5" x14ac:dyDescent="0.3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3.5" x14ac:dyDescent="0.3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3.5" x14ac:dyDescent="0.3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3.5" x14ac:dyDescent="0.3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3.5" x14ac:dyDescent="0.3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3.5" x14ac:dyDescent="0.3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ht="15" x14ac:dyDescent="0.3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40" customHeight="1" x14ac:dyDescent="0.45">
      <c r="A107" s="15">
        <v>2016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s="4" customFormat="1" ht="13.5" x14ac:dyDescent="0.3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3.5" x14ac:dyDescent="0.3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3.5" x14ac:dyDescent="0.3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3.5" x14ac:dyDescent="0.3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3.5" x14ac:dyDescent="0.3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3.5" x14ac:dyDescent="0.3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3.5" x14ac:dyDescent="0.3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3.5" x14ac:dyDescent="0.3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3.5" x14ac:dyDescent="0.3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3.5" x14ac:dyDescent="0.3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3.5" x14ac:dyDescent="0.3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3.5" x14ac:dyDescent="0.3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3.5" x14ac:dyDescent="0.3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ht="15" x14ac:dyDescent="0.3">
      <c r="A121" s="11" t="s">
        <v>29</v>
      </c>
      <c r="B121" s="16">
        <f>SUM(B120:M120)</f>
        <v>9802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s="8" customFormat="1" ht="40" customHeight="1" x14ac:dyDescent="0.45">
      <c r="A122" s="15">
        <v>2017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s="4" customFormat="1" ht="13.5" x14ac:dyDescent="0.3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3.5" x14ac:dyDescent="0.3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3.5" x14ac:dyDescent="0.3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3.5" x14ac:dyDescent="0.3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3.5" x14ac:dyDescent="0.3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3.5" x14ac:dyDescent="0.3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3.5" x14ac:dyDescent="0.3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3.5" x14ac:dyDescent="0.3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3.5" x14ac:dyDescent="0.3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3.5" x14ac:dyDescent="0.3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3.5" x14ac:dyDescent="0.3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3.5" x14ac:dyDescent="0.3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3.5" x14ac:dyDescent="0.3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ht="15" x14ac:dyDescent="0.3">
      <c r="A136" s="11" t="s">
        <v>32</v>
      </c>
      <c r="B136" s="16">
        <f>SUM(B135:M135)</f>
        <v>8366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8" customFormat="1" ht="40" customHeight="1" x14ac:dyDescent="0.45">
      <c r="A137" s="15">
        <v>2018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s="4" customFormat="1" ht="13.5" x14ac:dyDescent="0.3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3.5" x14ac:dyDescent="0.3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3.5" x14ac:dyDescent="0.3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3.5" x14ac:dyDescent="0.3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3.5" x14ac:dyDescent="0.3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3.5" x14ac:dyDescent="0.3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3.5" x14ac:dyDescent="0.3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3.5" x14ac:dyDescent="0.3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3.5" x14ac:dyDescent="0.3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3.5" x14ac:dyDescent="0.3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3.5" x14ac:dyDescent="0.3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3.5" x14ac:dyDescent="0.3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3.5" x14ac:dyDescent="0.3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ht="15" x14ac:dyDescent="0.3">
      <c r="A151" s="11" t="s">
        <v>33</v>
      </c>
      <c r="B151" s="16">
        <f>SUM(B150:M150)</f>
        <v>5904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s="8" customFormat="1" ht="40" customHeight="1" x14ac:dyDescent="0.45">
      <c r="A152" s="15">
        <v>2019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s="4" customFormat="1" ht="13.5" x14ac:dyDescent="0.3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3.5" x14ac:dyDescent="0.3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3.5" x14ac:dyDescent="0.3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3.5" x14ac:dyDescent="0.3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3.5" x14ac:dyDescent="0.3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3.5" x14ac:dyDescent="0.3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3.5" x14ac:dyDescent="0.3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3.5" x14ac:dyDescent="0.3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3.5" x14ac:dyDescent="0.3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3.5" x14ac:dyDescent="0.3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3.5" x14ac:dyDescent="0.3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3.5" x14ac:dyDescent="0.3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3.5" x14ac:dyDescent="0.3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ht="15" x14ac:dyDescent="0.3">
      <c r="A166" s="11" t="s">
        <v>45</v>
      </c>
      <c r="B166" s="16">
        <f>SUM(B165:M165)</f>
        <v>4639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39.75" customHeight="1" x14ac:dyDescent="0.45">
      <c r="A167" s="15">
        <v>2020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3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3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3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3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3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3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3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3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3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3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3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3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3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5" x14ac:dyDescent="0.35">
      <c r="A181" s="11" t="s">
        <v>46</v>
      </c>
      <c r="B181" s="16">
        <f>SUM(B180:M180)</f>
        <v>3000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23" x14ac:dyDescent="0.45">
      <c r="A182" s="15">
        <v>2021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3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3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3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3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3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3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3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3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3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3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3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3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3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5" x14ac:dyDescent="0.35">
      <c r="A196" s="11" t="s">
        <v>47</v>
      </c>
      <c r="B196" s="16">
        <f>SUM(B195:M195)</f>
        <v>2300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23" x14ac:dyDescent="0.45">
      <c r="A197" s="15">
        <v>2022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ht="15" customHeight="1" x14ac:dyDescent="0.3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3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3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3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3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3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3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3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3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3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3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3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3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35">
      <c r="A211" s="11" t="s">
        <v>48</v>
      </c>
      <c r="B211" s="16">
        <f>SUM(B210:M210)</f>
        <v>1902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23" x14ac:dyDescent="0.45">
      <c r="A212" s="15">
        <v>2023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13" x14ac:dyDescent="0.3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3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3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3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3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3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3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3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3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3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3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3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3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5" x14ac:dyDescent="0.35">
      <c r="A226" s="11" t="s">
        <v>49</v>
      </c>
      <c r="B226" s="16">
        <f>SUM(B225:M225)</f>
        <v>1898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23" x14ac:dyDescent="0.45">
      <c r="A227" s="15">
        <v>2024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x14ac:dyDescent="0.3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3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3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3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3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3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3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3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3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3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3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3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3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5" x14ac:dyDescent="0.35">
      <c r="A241" s="11" t="s">
        <v>58</v>
      </c>
      <c r="B241" s="16">
        <f>SUM(B240:M240)</f>
        <v>2355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23" x14ac:dyDescent="0.45">
      <c r="A242" s="15">
        <v>2025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x14ac:dyDescent="0.3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3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>
        <v>10</v>
      </c>
    </row>
    <row r="245" spans="1:13" x14ac:dyDescent="0.3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19</v>
      </c>
      <c r="M245" s="10">
        <v>17</v>
      </c>
    </row>
    <row r="246" spans="1:13" x14ac:dyDescent="0.3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38</v>
      </c>
      <c r="K246" s="3">
        <v>29</v>
      </c>
      <c r="L246" s="3">
        <v>35</v>
      </c>
      <c r="M246" s="3">
        <v>37</v>
      </c>
    </row>
    <row r="247" spans="1:13" x14ac:dyDescent="0.3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>
        <v>7</v>
      </c>
    </row>
    <row r="248" spans="1:13" x14ac:dyDescent="0.35">
      <c r="A248" s="4" t="s">
        <v>4</v>
      </c>
      <c r="B248" s="3">
        <v>25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33</v>
      </c>
      <c r="K248" s="3">
        <v>24</v>
      </c>
      <c r="L248" s="3">
        <v>22</v>
      </c>
      <c r="M248" s="3">
        <v>21</v>
      </c>
    </row>
    <row r="249" spans="1:13" x14ac:dyDescent="0.3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>
        <v>25</v>
      </c>
    </row>
    <row r="250" spans="1:13" x14ac:dyDescent="0.3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>
        <v>30</v>
      </c>
    </row>
    <row r="251" spans="1:13" x14ac:dyDescent="0.3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>
        <v>15</v>
      </c>
    </row>
    <row r="252" spans="1:13" x14ac:dyDescent="0.3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17</v>
      </c>
      <c r="K252" s="3">
        <v>24</v>
      </c>
      <c r="L252" s="3">
        <v>12</v>
      </c>
      <c r="M252" s="3">
        <v>13</v>
      </c>
    </row>
    <row r="253" spans="1:13" x14ac:dyDescent="0.3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>
        <v>24</v>
      </c>
    </row>
    <row r="254" spans="1:13" x14ac:dyDescent="0.3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>
        <v>26</v>
      </c>
    </row>
    <row r="255" spans="1:13" x14ac:dyDescent="0.35">
      <c r="A255" s="6" t="s">
        <v>24</v>
      </c>
      <c r="B255" s="7">
        <f>SUM(B244:B254)</f>
        <v>210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211</v>
      </c>
      <c r="K255" s="7">
        <f t="shared" si="19"/>
        <v>230</v>
      </c>
      <c r="L255" s="7">
        <f>SUM(L244:L254)</f>
        <v>230</v>
      </c>
      <c r="M255" s="7">
        <f>SUM(M244:M254)</f>
        <v>225</v>
      </c>
    </row>
    <row r="256" spans="1:13" ht="15.5" x14ac:dyDescent="0.35">
      <c r="A256" s="11" t="s">
        <v>57</v>
      </c>
      <c r="B256" s="16">
        <f>SUM(B255:M255)</f>
        <v>2519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23" x14ac:dyDescent="0.45">
      <c r="A257" s="15">
        <v>2026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35">
      <c r="A258" s="5"/>
      <c r="B258" s="5" t="s">
        <v>11</v>
      </c>
      <c r="C258" s="5" t="s">
        <v>12</v>
      </c>
      <c r="D258" s="5" t="s">
        <v>13</v>
      </c>
      <c r="E258" s="5" t="s">
        <v>14</v>
      </c>
      <c r="F258" s="5" t="s">
        <v>15</v>
      </c>
      <c r="G258" s="5" t="s">
        <v>16</v>
      </c>
      <c r="H258" s="5" t="s">
        <v>17</v>
      </c>
      <c r="I258" s="5" t="s">
        <v>18</v>
      </c>
      <c r="J258" s="5" t="s">
        <v>19</v>
      </c>
      <c r="K258" s="5" t="s">
        <v>20</v>
      </c>
      <c r="L258" s="5" t="s">
        <v>21</v>
      </c>
      <c r="M258" s="5" t="s">
        <v>22</v>
      </c>
    </row>
    <row r="259" spans="1:13" x14ac:dyDescent="0.35">
      <c r="A259" s="4" t="s">
        <v>0</v>
      </c>
      <c r="B259" s="3">
        <v>8</v>
      </c>
      <c r="C259" s="3">
        <v>10</v>
      </c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35">
      <c r="A260" s="9" t="s">
        <v>1</v>
      </c>
      <c r="B260" s="10">
        <v>15</v>
      </c>
      <c r="C260" s="10">
        <v>12</v>
      </c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x14ac:dyDescent="0.35">
      <c r="A261" s="4" t="s">
        <v>2</v>
      </c>
      <c r="B261" s="3">
        <v>38</v>
      </c>
      <c r="C261" s="3">
        <v>32</v>
      </c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35">
      <c r="A262" s="9" t="s">
        <v>3</v>
      </c>
      <c r="B262" s="10">
        <v>7</v>
      </c>
      <c r="C262" s="10">
        <v>6</v>
      </c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x14ac:dyDescent="0.35">
      <c r="A263" s="4" t="s">
        <v>4</v>
      </c>
      <c r="B263" s="3">
        <v>28</v>
      </c>
      <c r="C263" s="3">
        <v>20</v>
      </c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35">
      <c r="A264" s="9" t="s">
        <v>5</v>
      </c>
      <c r="B264" s="10">
        <v>27</v>
      </c>
      <c r="C264" s="10">
        <v>16</v>
      </c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x14ac:dyDescent="0.35">
      <c r="A265" s="4" t="s">
        <v>6</v>
      </c>
      <c r="B265" s="3">
        <v>21</v>
      </c>
      <c r="C265" s="3">
        <v>37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35">
      <c r="A266" s="9" t="s">
        <v>7</v>
      </c>
      <c r="B266" s="10">
        <v>3</v>
      </c>
      <c r="C266" s="10">
        <v>6</v>
      </c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35">
      <c r="A267" s="4" t="s">
        <v>8</v>
      </c>
      <c r="B267" s="3">
        <v>18</v>
      </c>
      <c r="C267" s="3">
        <v>13</v>
      </c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35">
      <c r="A268" s="9" t="s">
        <v>9</v>
      </c>
      <c r="B268" s="10">
        <v>28</v>
      </c>
      <c r="C268" s="10">
        <v>38</v>
      </c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x14ac:dyDescent="0.35">
      <c r="A269" s="4" t="s">
        <v>10</v>
      </c>
      <c r="B269" s="3">
        <v>28</v>
      </c>
      <c r="C269" s="3">
        <v>9</v>
      </c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35">
      <c r="A270" s="6" t="s">
        <v>24</v>
      </c>
      <c r="B270" s="7">
        <f>SUM(B259:B269)</f>
        <v>221</v>
      </c>
      <c r="C270" s="7">
        <f>SUM(C259:C269)</f>
        <v>199</v>
      </c>
      <c r="D270" s="7">
        <f>SUM(D259:D269)</f>
        <v>0</v>
      </c>
      <c r="E270" s="7">
        <f>SUM(E259:E269)</f>
        <v>0</v>
      </c>
      <c r="F270" s="7">
        <f t="shared" ref="F270:K270" si="20">SUM(F259:F269)</f>
        <v>0</v>
      </c>
      <c r="G270" s="7">
        <f t="shared" si="20"/>
        <v>0</v>
      </c>
      <c r="H270" s="7">
        <f t="shared" si="20"/>
        <v>0</v>
      </c>
      <c r="I270" s="7">
        <f t="shared" si="20"/>
        <v>0</v>
      </c>
      <c r="J270" s="7">
        <f t="shared" si="20"/>
        <v>0</v>
      </c>
      <c r="K270" s="7">
        <f t="shared" si="20"/>
        <v>0</v>
      </c>
      <c r="L270" s="7">
        <f>SUM(L259:L269)</f>
        <v>0</v>
      </c>
      <c r="M270" s="7">
        <f>SUM(M259:M269)</f>
        <v>0</v>
      </c>
    </row>
    <row r="271" spans="1:13" ht="15.5" x14ac:dyDescent="0.35">
      <c r="A271" s="11" t="s">
        <v>59</v>
      </c>
      <c r="B271" s="16">
        <f>SUM(B270:M270)</f>
        <v>420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</sheetData>
  <mergeCells count="37">
    <mergeCell ref="B166:M166"/>
    <mergeCell ref="A182:M182"/>
    <mergeCell ref="B196:M196"/>
    <mergeCell ref="A167:M167"/>
    <mergeCell ref="B241:M24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A257:M257"/>
    <mergeCell ref="B271:M271"/>
    <mergeCell ref="B61:M61"/>
    <mergeCell ref="B76:M76"/>
    <mergeCell ref="B181:M181"/>
    <mergeCell ref="A227:M227"/>
    <mergeCell ref="B121:M121"/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796875" defaultRowHeight="14.5" zeroHeight="1" x14ac:dyDescent="0.35"/>
  <cols>
    <col min="1" max="1" width="21.453125" bestFit="1" customWidth="1"/>
    <col min="2" max="13" width="9.1796875" customWidth="1"/>
  </cols>
  <sheetData>
    <row r="1" spans="1:17" x14ac:dyDescent="0.3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3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3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3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3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3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3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3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3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3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3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3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3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35"/>
    <row r="15" spans="1:17" x14ac:dyDescent="0.35"/>
    <row r="16" spans="1:17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f8871aa-2148-4a2b-8760-febdcbb375dc}" enabled="0" method="" siteId="{2f8871aa-2148-4a2b-8760-febdcbb37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2026-03-03T10:08:14Z</dcterms:modified>
</cp:coreProperties>
</file>